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</sheets>
  <calcPr calcId="145621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I26" i="1"/>
  <c r="H26" i="1"/>
  <c r="G26" i="1"/>
  <c r="F26" i="1"/>
  <c r="E26" i="1"/>
  <c r="I23" i="1"/>
  <c r="H23" i="1"/>
  <c r="G23" i="1"/>
  <c r="F23" i="1"/>
  <c r="E23" i="1"/>
  <c r="I19" i="1"/>
  <c r="H19" i="1"/>
  <c r="G19" i="1"/>
  <c r="F19" i="1"/>
  <c r="E19" i="1"/>
  <c r="I10" i="1"/>
  <c r="H10" i="1"/>
  <c r="G10" i="1"/>
  <c r="F10" i="1"/>
  <c r="E10" i="1"/>
  <c r="I7" i="1"/>
  <c r="H7" i="1"/>
  <c r="G7" i="1"/>
  <c r="F7" i="1"/>
  <c r="E7" i="1"/>
  <c r="D31" i="1"/>
  <c r="D26" i="1"/>
  <c r="D23" i="1"/>
  <c r="D19" i="1"/>
  <c r="D10" i="1"/>
  <c r="D7" i="1"/>
  <c r="G6" i="1" l="1"/>
  <c r="G37" i="1" s="1"/>
  <c r="I6" i="1"/>
  <c r="I37" i="1" s="1"/>
  <c r="H6" i="1"/>
  <c r="H37" i="1" s="1"/>
  <c r="F6" i="1"/>
  <c r="F37" i="1" s="1"/>
  <c r="E6" i="1"/>
  <c r="E37" i="1" s="1"/>
  <c r="D6" i="1"/>
  <c r="D37" i="1" s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<sst xmlns="http://schemas.openxmlformats.org/spreadsheetml/2006/main" count="42" uniqueCount="42">
  <si>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</si>
  <si>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</si>
  <si>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</si>
  <si>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</si>
  <si>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</si>
  <si>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</si>
  <si>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</si>
  <si>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</si>
  <si>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</si>
  <si>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</si>
  <si>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</si>
  <si>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</si>
  <si>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</si>
  <si>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</si>
  <si>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</si>
  <si>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</si>
  <si>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</si>
  <si>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</si>
  <si>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</si>
  <si>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</si>
  <si>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</si>
  <si>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</si>
  <si>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</si>
  <si>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</si>
  <si>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</si>
  <si>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</si>
  <si>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</si>
  <si>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</si>
  <si>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</si>
  <si>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</si>
  <si>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</si>
  <si>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</si>
  <si>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</si>
  <si>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</si>
  <si>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</si>
  <si>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</si>
  <si>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</si>
  <si>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</si>
  <si>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</si>
  <si>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</si>
  <si>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</si>
  <si>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SISTEMA PARA EL DIF DEL  MUNICIPIO MANUEL DOBLADO, GTO.
GASTO POR CATEGORÍA PROGRAMÁTICA
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</si>
</sst>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activeCell="N19" sqref="N19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f>D7+D10+D19+D23+D26+D31</f>
        <v>7173400</v>
      </c>
      <c r="E6" s="18">
        <f t="shared" ref="E6:I6" si="0">E7+E10+E19+E23+E26+E31</f>
        <v>0</v>
      </c>
      <c r="F6" s="18">
        <f t="shared" si="0"/>
        <v>7173400</v>
      </c>
      <c r="G6" s="18">
        <f t="shared" si="0"/>
        <v>2112197.16</v>
      </c>
      <c r="H6" s="18">
        <f t="shared" si="0"/>
        <v>2112197.16</v>
      </c>
      <c r="I6" s="18">
        <f t="shared" si="0"/>
        <v>5061202.84</v>
      </c>
    </row>
    <row r="7" spans="1:9" x14ac:dyDescent="0.2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f>SUM(D11:D18)</f>
        <v>7173400</v>
      </c>
      <c r="E10" s="19">
        <f t="shared" ref="E10:I10" si="2">SUM(E11:E18)</f>
        <v>0</v>
      </c>
      <c r="F10" s="19">
        <f t="shared" si="2"/>
        <v>7173400</v>
      </c>
      <c r="G10" s="19">
        <f t="shared" si="2"/>
        <v>2112197.16</v>
      </c>
      <c r="H10" s="19">
        <f t="shared" si="2"/>
        <v>2112197.16</v>
      </c>
      <c r="I10" s="19">
        <f t="shared" si="2"/>
        <v>5061202.84</v>
      </c>
    </row>
    <row r="11" spans="1:9" x14ac:dyDescent="0.2">
      <c r="A11" s="13"/>
      <c r="B11" s="9"/>
      <c r="C11" s="3" t="s">
        <v>4</v>
      </c>
      <c r="D11" s="20">
        <v>7173400</v>
      </c>
      <c r="E11" s="20">
        <v>0</v>
      </c>
      <c r="F11" s="20">
        <v>7173400</v>
      </c>
      <c r="G11" s="20">
        <v>2112197.16</v>
      </c>
      <c r="H11" s="20">
        <v>2112197.16</v>
      </c>
      <c r="I11" s="20">
        <v>5061202.84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SUM(D33:D35)+D6</f>
        <v>7173400</v>
      </c>
      <c r="E37" s="25">
        <f t="shared" ref="E37:I37" si="7">SUM(E33:E35)+E6</f>
        <v>0</v>
      </c>
      <c r="F37" s="25">
        <f t="shared" si="7"/>
        <v>7173400</v>
      </c>
      <c r="G37" s="25">
        <f t="shared" si="7"/>
        <v>2112197.16</v>
      </c>
      <c r="H37" s="25">
        <f t="shared" si="7"/>
        <v>2112197.16</v>
      </c>
      <c r="I37" s="25">
        <f t="shared" si="7"/>
        <v>5061202.84</v>
      </c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2019-08-08T15:24:01Z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